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کافی نت\سایت کافی نت\سایت کافی نت Projehs\تحقیق\10123\"/>
    </mc:Choice>
  </mc:AlternateContent>
  <bookViews>
    <workbookView xWindow="0" yWindow="0" windowWidth="24000" windowHeight="9600" tabRatio="602"/>
  </bookViews>
  <sheets>
    <sheet name="Sheet1" sheetId="1" r:id="rId1"/>
    <sheet name="Sheet2" sheetId="2" r:id="rId2"/>
    <sheet name="Sheet3" sheetId="3" r:id="rId3"/>
    <sheet name="Sheet4" sheetId="4" r:id="rId4"/>
  </sheets>
  <calcPr calcId="162913"/>
</workbook>
</file>

<file path=xl/calcChain.xml><?xml version="1.0" encoding="utf-8"?>
<calcChain xmlns="http://schemas.openxmlformats.org/spreadsheetml/2006/main">
  <c r="H21" i="1" l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R25" i="1" l="1"/>
  <c r="R27" i="1" s="1"/>
  <c r="F25" i="1"/>
  <c r="F27" i="1" s="1"/>
</calcChain>
</file>

<file path=xl/sharedStrings.xml><?xml version="1.0" encoding="utf-8"?>
<sst xmlns="http://schemas.openxmlformats.org/spreadsheetml/2006/main" count="60" uniqueCount="31">
  <si>
    <t>ردیف</t>
  </si>
  <si>
    <t xml:space="preserve">نام درس </t>
  </si>
  <si>
    <t>واحد</t>
  </si>
  <si>
    <t xml:space="preserve"> مستمر اول</t>
  </si>
  <si>
    <t>مستمر دوم</t>
  </si>
  <si>
    <t>پایانی دوم</t>
  </si>
  <si>
    <t>نمره سالانه</t>
  </si>
  <si>
    <t>دین و زندگی</t>
  </si>
  <si>
    <t>زبان فارسی</t>
  </si>
  <si>
    <t>ادبیات فارسی</t>
  </si>
  <si>
    <t>عربی</t>
  </si>
  <si>
    <t>فیزیک</t>
  </si>
  <si>
    <t>شیمی</t>
  </si>
  <si>
    <t>ورزش</t>
  </si>
  <si>
    <t>انضباط</t>
  </si>
  <si>
    <t>اخذ شده</t>
  </si>
  <si>
    <t>قبولی</t>
  </si>
  <si>
    <t>این سال</t>
  </si>
  <si>
    <t>از ابتدا</t>
  </si>
  <si>
    <t>جمع نمرات</t>
  </si>
  <si>
    <t>معدل سال</t>
  </si>
  <si>
    <t>نوبت اول</t>
  </si>
  <si>
    <t>حسابان</t>
  </si>
  <si>
    <t>رایانه</t>
  </si>
  <si>
    <t>تاریخ</t>
  </si>
  <si>
    <t>هندسه۲</t>
  </si>
  <si>
    <t>جبر و احتمال</t>
  </si>
  <si>
    <t>زبان خارجه</t>
  </si>
  <si>
    <t xml:space="preserve">برنامه محاسبه معدل نویت اول - دی ماه  </t>
  </si>
  <si>
    <t>برنامه محاسبه معدل نویت دوم - خرداد ماه</t>
  </si>
  <si>
    <t>کارنامه تحصیلی دوره متوسطه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</si>
</sst>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3000401]0"/>
    <numFmt numFmtId="165" formatCode="[$-3000401]0.##"/>
  </numFmts>
  <fonts count="3" x14ac:knownFonts="1">
    <font>
      <sz val="11"/>
      <color theme="1"/>
      <name val="Arial"/>
      <family val="2"/>
      <charset val="178"/>
      <scheme val="minor"/>
    </font>
    <font>
      <sz val="16"/>
      <color theme="1"/>
      <name val="Arial"/>
      <family val="2"/>
      <charset val="178"/>
      <scheme val="minor"/>
    </font>
    <font>
      <b/>
      <sz val="22"/>
      <color theme="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0" fillId="0" borderId="0" xfId="0" applyAlignment="1"/>
    <xf numFmtId="165" fontId="0" fillId="0" borderId="0" xfId="0" applyNumberFormat="1"/>
    <xf numFmtId="0" fontId="0" fillId="2" borderId="0" xfId="0" applyFill="1" applyAlignment="1"/>
    <xf numFmtId="0" fontId="0" fillId="2" borderId="0" xfId="0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rightToLeft="1" tabSelected="1" zoomScale="85" zoomScaleNormal="85" workbookViewId="0">
      <selection activeCell="L36" sqref="L36"/>
    </sheetView>
  </sheetViews>
  <sheetFormatPr defaultRowHeight="14.25" x14ac:dyDescent="0.2"/>
  <sheetData>
    <row r="1" spans="1:38" x14ac:dyDescent="0.2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M1" s="11" t="s">
        <v>29</v>
      </c>
      <c r="N1" s="12"/>
      <c r="O1" s="12"/>
      <c r="P1" s="12"/>
      <c r="Q1" s="12"/>
      <c r="R1" s="12"/>
      <c r="S1" s="12"/>
      <c r="T1" s="12"/>
      <c r="U1" s="12"/>
      <c r="V1" s="12"/>
      <c r="W1" s="1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x14ac:dyDescent="0.2">
      <c r="E4" s="16" t="s">
        <v>30</v>
      </c>
      <c r="F4" s="16"/>
      <c r="G4" s="16"/>
      <c r="Q4" s="16" t="s">
        <v>30</v>
      </c>
      <c r="R4" s="16"/>
      <c r="S4" s="16"/>
      <c r="T4" s="6"/>
      <c r="AA4" s="2"/>
      <c r="AB4" s="2"/>
      <c r="AC4" s="2"/>
      <c r="AD4" s="2"/>
      <c r="AE4" s="2"/>
      <c r="AF4" s="2"/>
      <c r="AG4" s="2"/>
      <c r="AH4" s="2"/>
    </row>
    <row r="5" spans="1:38" ht="14.25" customHeight="1" x14ac:dyDescent="0.2">
      <c r="M5" s="16"/>
      <c r="N5" s="16"/>
      <c r="O5" s="16"/>
      <c r="Q5" s="16"/>
      <c r="R5" s="16"/>
      <c r="S5" s="16"/>
      <c r="T5" s="16"/>
      <c r="AA5" s="2"/>
      <c r="AB5" s="2"/>
      <c r="AC5" s="2"/>
      <c r="AD5" s="2"/>
      <c r="AE5" s="2"/>
      <c r="AF5" s="2"/>
      <c r="AG5" s="2"/>
      <c r="AH5" s="2"/>
    </row>
    <row r="6" spans="1:38" ht="14.25" customHeight="1" x14ac:dyDescent="0.2">
      <c r="M6" s="16"/>
      <c r="N6" s="16"/>
      <c r="O6" s="16"/>
      <c r="Q6" s="16"/>
      <c r="R6" s="16"/>
      <c r="S6" s="16"/>
      <c r="T6" s="16"/>
      <c r="AA6" s="2"/>
      <c r="AB6" s="2"/>
      <c r="AC6" s="2"/>
      <c r="AD6" s="2"/>
      <c r="AE6" s="2"/>
      <c r="AF6" s="2"/>
      <c r="AG6" s="2"/>
      <c r="AH6" s="2"/>
    </row>
    <row r="7" spans="1:38" ht="14.25" customHeight="1" x14ac:dyDescent="0.2">
      <c r="A7" s="5" t="s">
        <v>0</v>
      </c>
      <c r="B7" s="5" t="s">
        <v>1</v>
      </c>
      <c r="C7" s="5" t="s">
        <v>2</v>
      </c>
      <c r="D7" s="5" t="s">
        <v>3</v>
      </c>
      <c r="E7" s="5" t="s">
        <v>21</v>
      </c>
      <c r="F7" s="5" t="s">
        <v>4</v>
      </c>
      <c r="G7" s="5" t="s">
        <v>5</v>
      </c>
      <c r="H7" s="18" t="s">
        <v>6</v>
      </c>
      <c r="I7" s="18"/>
      <c r="J7" s="18"/>
      <c r="M7" s="5" t="s">
        <v>0</v>
      </c>
      <c r="N7" s="5" t="s">
        <v>1</v>
      </c>
      <c r="O7" s="5" t="s">
        <v>2</v>
      </c>
      <c r="P7" s="5" t="s">
        <v>3</v>
      </c>
      <c r="Q7" s="5" t="s">
        <v>21</v>
      </c>
      <c r="R7" s="5" t="s">
        <v>4</v>
      </c>
      <c r="S7" s="5" t="s">
        <v>5</v>
      </c>
      <c r="T7" s="18" t="s">
        <v>6</v>
      </c>
      <c r="U7" s="18"/>
      <c r="V7" s="18"/>
      <c r="AA7" s="2"/>
      <c r="AB7" s="2"/>
      <c r="AC7" s="2"/>
      <c r="AD7" s="2"/>
      <c r="AE7" s="2"/>
      <c r="AF7" s="2"/>
      <c r="AG7" s="2"/>
      <c r="AH7" s="2"/>
    </row>
    <row r="8" spans="1:38" x14ac:dyDescent="0.2">
      <c r="A8" s="7">
        <v>1</v>
      </c>
      <c r="B8" t="s">
        <v>7</v>
      </c>
      <c r="C8" s="7">
        <v>3</v>
      </c>
      <c r="D8" s="8">
        <v>20</v>
      </c>
      <c r="E8" s="8">
        <v>18.25</v>
      </c>
      <c r="F8" s="3"/>
      <c r="G8" s="3"/>
      <c r="H8" s="13">
        <f t="shared" ref="H8:H20" si="0">(D8+2*E8)/3</f>
        <v>18.833333333333332</v>
      </c>
      <c r="I8" s="13"/>
      <c r="J8" s="13"/>
      <c r="M8" s="7">
        <v>1</v>
      </c>
      <c r="N8" t="s">
        <v>7</v>
      </c>
      <c r="O8" s="7">
        <v>3</v>
      </c>
      <c r="P8" s="8">
        <v>19.5</v>
      </c>
      <c r="Q8" s="8">
        <v>19.5</v>
      </c>
      <c r="R8" s="8">
        <v>19.5</v>
      </c>
      <c r="S8" s="8">
        <v>19.5</v>
      </c>
      <c r="T8" s="15">
        <f t="shared" ref="T8:T20" si="1">(P8+2*Q8+R8+6*S8)/10</f>
        <v>19.5</v>
      </c>
      <c r="U8" s="15"/>
      <c r="V8" s="15"/>
      <c r="AA8" s="2"/>
      <c r="AB8" s="2"/>
      <c r="AC8" s="2"/>
      <c r="AD8" s="2"/>
      <c r="AE8" s="2"/>
      <c r="AF8" s="2"/>
      <c r="AG8" s="2"/>
      <c r="AH8" s="2"/>
    </row>
    <row r="9" spans="1:38" x14ac:dyDescent="0.2">
      <c r="A9" s="7">
        <v>2</v>
      </c>
      <c r="B9" t="s">
        <v>8</v>
      </c>
      <c r="C9" s="7">
        <v>2</v>
      </c>
      <c r="D9" s="8">
        <v>20</v>
      </c>
      <c r="E9" s="8">
        <v>19.5</v>
      </c>
      <c r="F9" s="3"/>
      <c r="G9" s="3"/>
      <c r="H9" s="13">
        <f t="shared" si="0"/>
        <v>19.666666666666668</v>
      </c>
      <c r="I9" s="13"/>
      <c r="J9" s="13"/>
      <c r="M9" s="7">
        <v>2</v>
      </c>
      <c r="N9" t="s">
        <v>8</v>
      </c>
      <c r="O9" s="7">
        <v>2</v>
      </c>
      <c r="P9" s="8">
        <v>19.5</v>
      </c>
      <c r="Q9" s="8">
        <v>19.5</v>
      </c>
      <c r="R9" s="8">
        <v>19.5</v>
      </c>
      <c r="S9" s="8">
        <v>19.5</v>
      </c>
      <c r="T9" s="15">
        <f t="shared" si="1"/>
        <v>19.5</v>
      </c>
      <c r="U9" s="15"/>
      <c r="V9" s="15"/>
      <c r="AA9" s="2"/>
      <c r="AB9" s="2"/>
      <c r="AC9" s="2"/>
      <c r="AD9" s="2"/>
      <c r="AE9" s="2"/>
      <c r="AF9" s="2"/>
      <c r="AG9" s="2"/>
      <c r="AH9" s="2"/>
    </row>
    <row r="10" spans="1:38" x14ac:dyDescent="0.2">
      <c r="A10" s="7">
        <v>3</v>
      </c>
      <c r="B10" t="s">
        <v>9</v>
      </c>
      <c r="C10" s="7">
        <v>2</v>
      </c>
      <c r="D10" s="8">
        <v>20</v>
      </c>
      <c r="E10" s="8">
        <v>20</v>
      </c>
      <c r="F10" s="3"/>
      <c r="G10" s="3"/>
      <c r="H10" s="13">
        <f t="shared" si="0"/>
        <v>20</v>
      </c>
      <c r="I10" s="13"/>
      <c r="J10" s="13"/>
      <c r="M10" s="7">
        <v>3</v>
      </c>
      <c r="N10" t="s">
        <v>9</v>
      </c>
      <c r="O10" s="7">
        <v>2</v>
      </c>
      <c r="P10" s="8">
        <v>19.5</v>
      </c>
      <c r="Q10" s="8">
        <v>19.5</v>
      </c>
      <c r="R10" s="8">
        <v>19.5</v>
      </c>
      <c r="S10" s="8">
        <v>19.5</v>
      </c>
      <c r="T10" s="15">
        <f t="shared" si="1"/>
        <v>19.5</v>
      </c>
      <c r="U10" s="15"/>
      <c r="V10" s="15"/>
      <c r="AA10" s="2"/>
      <c r="AB10" s="2"/>
      <c r="AC10" s="2"/>
      <c r="AD10" s="2"/>
      <c r="AE10" s="2"/>
      <c r="AF10" s="2"/>
      <c r="AG10" s="2"/>
      <c r="AH10" s="2"/>
    </row>
    <row r="11" spans="1:38" x14ac:dyDescent="0.2">
      <c r="A11" s="7">
        <v>4</v>
      </c>
      <c r="B11" t="s">
        <v>10</v>
      </c>
      <c r="C11" s="7">
        <v>2</v>
      </c>
      <c r="D11" s="8">
        <v>20</v>
      </c>
      <c r="E11" s="8">
        <v>19</v>
      </c>
      <c r="F11" s="3"/>
      <c r="G11" s="3"/>
      <c r="H11" s="13">
        <f t="shared" si="0"/>
        <v>19.333333333333332</v>
      </c>
      <c r="I11" s="13"/>
      <c r="J11" s="13"/>
      <c r="M11" s="7">
        <v>4</v>
      </c>
      <c r="N11" t="s">
        <v>10</v>
      </c>
      <c r="O11" s="7">
        <v>2</v>
      </c>
      <c r="P11" s="8">
        <v>19.5</v>
      </c>
      <c r="Q11" s="8">
        <v>19.5</v>
      </c>
      <c r="R11" s="8">
        <v>19.5</v>
      </c>
      <c r="S11" s="8">
        <v>19.5</v>
      </c>
      <c r="T11" s="15">
        <f t="shared" si="1"/>
        <v>19.5</v>
      </c>
      <c r="U11" s="15"/>
      <c r="V11" s="15"/>
      <c r="AA11" s="2"/>
      <c r="AB11" s="2"/>
      <c r="AC11" s="2"/>
      <c r="AD11" s="2"/>
      <c r="AE11" s="2"/>
      <c r="AF11" s="2"/>
      <c r="AG11" s="2"/>
      <c r="AH11" s="2"/>
    </row>
    <row r="12" spans="1:38" x14ac:dyDescent="0.2">
      <c r="A12" s="7">
        <v>5</v>
      </c>
      <c r="B12" t="s">
        <v>27</v>
      </c>
      <c r="C12" s="7">
        <v>2</v>
      </c>
      <c r="D12" s="8">
        <v>19</v>
      </c>
      <c r="E12" s="8">
        <v>18.5</v>
      </c>
      <c r="F12" s="3"/>
      <c r="G12" s="3"/>
      <c r="H12" s="13">
        <f t="shared" si="0"/>
        <v>18.666666666666668</v>
      </c>
      <c r="I12" s="13"/>
      <c r="J12" s="13"/>
      <c r="M12" s="7">
        <v>5</v>
      </c>
      <c r="N12" t="s">
        <v>27</v>
      </c>
      <c r="O12" s="7">
        <v>2</v>
      </c>
      <c r="P12" s="8">
        <v>19.5</v>
      </c>
      <c r="Q12" s="8">
        <v>19.5</v>
      </c>
      <c r="R12" s="8">
        <v>19.5</v>
      </c>
      <c r="S12" s="8">
        <v>19.5</v>
      </c>
      <c r="T12" s="15">
        <f t="shared" si="1"/>
        <v>19.5</v>
      </c>
      <c r="U12" s="15"/>
      <c r="V12" s="15"/>
      <c r="AA12" s="2"/>
      <c r="AB12" s="2"/>
      <c r="AC12" s="2"/>
      <c r="AD12" s="2"/>
      <c r="AE12" s="2"/>
      <c r="AF12" s="2"/>
      <c r="AG12" s="2"/>
      <c r="AH12" s="2"/>
    </row>
    <row r="13" spans="1:38" x14ac:dyDescent="0.2">
      <c r="A13" s="7">
        <v>6</v>
      </c>
      <c r="B13" t="s">
        <v>11</v>
      </c>
      <c r="C13" s="7">
        <v>4</v>
      </c>
      <c r="D13" s="8">
        <v>19</v>
      </c>
      <c r="E13" s="8">
        <v>19.5</v>
      </c>
      <c r="F13" s="3"/>
      <c r="G13" s="3"/>
      <c r="H13" s="13">
        <f t="shared" si="0"/>
        <v>19.333333333333332</v>
      </c>
      <c r="I13" s="13"/>
      <c r="J13" s="13"/>
      <c r="M13" s="7">
        <v>6</v>
      </c>
      <c r="N13" t="s">
        <v>11</v>
      </c>
      <c r="O13" s="7">
        <v>4</v>
      </c>
      <c r="P13" s="8">
        <v>19.5</v>
      </c>
      <c r="Q13" s="8">
        <v>19.5</v>
      </c>
      <c r="R13" s="8">
        <v>19.5</v>
      </c>
      <c r="S13" s="8">
        <v>19.5</v>
      </c>
      <c r="T13" s="15">
        <f t="shared" si="1"/>
        <v>19.5</v>
      </c>
      <c r="U13" s="15"/>
      <c r="V13" s="15"/>
      <c r="AA13" s="2"/>
      <c r="AB13" s="2"/>
      <c r="AC13" s="2"/>
      <c r="AD13" s="2"/>
      <c r="AE13" s="2"/>
      <c r="AF13" s="2"/>
      <c r="AG13" s="2"/>
      <c r="AH13" s="2"/>
    </row>
    <row r="14" spans="1:38" x14ac:dyDescent="0.2">
      <c r="A14" s="7">
        <v>7</v>
      </c>
      <c r="B14" t="s">
        <v>12</v>
      </c>
      <c r="C14" s="7">
        <v>3</v>
      </c>
      <c r="D14" s="8">
        <v>20</v>
      </c>
      <c r="E14" s="8">
        <v>18</v>
      </c>
      <c r="F14" s="3"/>
      <c r="G14" s="3"/>
      <c r="H14" s="13">
        <f t="shared" si="0"/>
        <v>18.666666666666668</v>
      </c>
      <c r="I14" s="13"/>
      <c r="J14" s="13"/>
      <c r="M14" s="7">
        <v>7</v>
      </c>
      <c r="N14" t="s">
        <v>12</v>
      </c>
      <c r="O14" s="7">
        <v>3</v>
      </c>
      <c r="P14" s="8">
        <v>19.5</v>
      </c>
      <c r="Q14" s="8">
        <v>19.5</v>
      </c>
      <c r="R14" s="8">
        <v>19.5</v>
      </c>
      <c r="S14" s="8">
        <v>19.5</v>
      </c>
      <c r="T14" s="15">
        <f t="shared" si="1"/>
        <v>19.5</v>
      </c>
      <c r="U14" s="15"/>
      <c r="V14" s="15"/>
      <c r="AA14" s="2"/>
      <c r="AB14" s="2"/>
      <c r="AC14" s="2"/>
      <c r="AD14" s="2"/>
      <c r="AE14" s="2"/>
      <c r="AF14" s="2"/>
      <c r="AG14" s="2"/>
      <c r="AH14" s="2"/>
    </row>
    <row r="15" spans="1:38" x14ac:dyDescent="0.2">
      <c r="A15" s="7">
        <v>8</v>
      </c>
      <c r="B15" t="s">
        <v>22</v>
      </c>
      <c r="C15" s="7">
        <v>4</v>
      </c>
      <c r="D15" s="8">
        <v>20</v>
      </c>
      <c r="E15" s="8">
        <v>13.5</v>
      </c>
      <c r="F15" s="3"/>
      <c r="G15" s="3"/>
      <c r="H15" s="13">
        <f t="shared" si="0"/>
        <v>15.666666666666666</v>
      </c>
      <c r="I15" s="13"/>
      <c r="J15" s="13"/>
      <c r="M15" s="7">
        <v>8</v>
      </c>
      <c r="N15" t="s">
        <v>22</v>
      </c>
      <c r="O15" s="7">
        <v>4</v>
      </c>
      <c r="P15" s="8">
        <v>19.5</v>
      </c>
      <c r="Q15" s="8">
        <v>19.5</v>
      </c>
      <c r="R15" s="8">
        <v>19.5</v>
      </c>
      <c r="S15" s="8">
        <v>19.5</v>
      </c>
      <c r="T15" s="15">
        <f t="shared" si="1"/>
        <v>19.5</v>
      </c>
      <c r="U15" s="15"/>
      <c r="V15" s="15"/>
      <c r="AA15" s="2"/>
      <c r="AB15" s="2"/>
      <c r="AC15" s="2"/>
      <c r="AD15" s="2"/>
      <c r="AE15" s="2"/>
      <c r="AF15" s="2"/>
      <c r="AG15" s="2"/>
      <c r="AH15" s="2"/>
    </row>
    <row r="16" spans="1:38" x14ac:dyDescent="0.2">
      <c r="A16" s="7">
        <v>9</v>
      </c>
      <c r="B16" t="s">
        <v>23</v>
      </c>
      <c r="C16" s="7">
        <v>3</v>
      </c>
      <c r="D16" s="8">
        <v>20</v>
      </c>
      <c r="E16" s="8">
        <v>19</v>
      </c>
      <c r="F16" s="3"/>
      <c r="G16" s="3"/>
      <c r="H16" s="13">
        <f t="shared" si="0"/>
        <v>19.333333333333332</v>
      </c>
      <c r="I16" s="13"/>
      <c r="J16" s="13"/>
      <c r="M16" s="7">
        <v>9</v>
      </c>
      <c r="N16" t="s">
        <v>23</v>
      </c>
      <c r="O16" s="7">
        <v>3</v>
      </c>
      <c r="P16" s="8">
        <v>19.5</v>
      </c>
      <c r="Q16" s="8">
        <v>19.5</v>
      </c>
      <c r="R16" s="8">
        <v>19.5</v>
      </c>
      <c r="S16" s="8">
        <v>19.5</v>
      </c>
      <c r="T16" s="15">
        <f t="shared" si="1"/>
        <v>19.5</v>
      </c>
      <c r="U16" s="15"/>
      <c r="V16" s="15"/>
      <c r="AA16" s="2"/>
      <c r="AB16" s="2"/>
      <c r="AC16" s="2"/>
      <c r="AD16" s="2"/>
      <c r="AE16" s="2"/>
      <c r="AF16" s="2"/>
      <c r="AG16" s="2"/>
      <c r="AH16" s="2"/>
    </row>
    <row r="17" spans="1:34" x14ac:dyDescent="0.2">
      <c r="A17" s="7">
        <v>10</v>
      </c>
      <c r="B17" t="s">
        <v>24</v>
      </c>
      <c r="C17" s="7">
        <v>2</v>
      </c>
      <c r="D17" s="8">
        <v>20</v>
      </c>
      <c r="E17" s="8">
        <v>20</v>
      </c>
      <c r="F17" s="3"/>
      <c r="G17" s="3"/>
      <c r="H17" s="13">
        <f t="shared" si="0"/>
        <v>20</v>
      </c>
      <c r="I17" s="13"/>
      <c r="J17" s="13"/>
      <c r="M17" s="7">
        <v>10</v>
      </c>
      <c r="N17" t="s">
        <v>24</v>
      </c>
      <c r="O17" s="7">
        <v>2</v>
      </c>
      <c r="P17" s="8">
        <v>19.5</v>
      </c>
      <c r="Q17" s="8">
        <v>19.5</v>
      </c>
      <c r="R17" s="8">
        <v>19.5</v>
      </c>
      <c r="S17" s="8">
        <v>19.5</v>
      </c>
      <c r="T17" s="15">
        <f t="shared" si="1"/>
        <v>19.5</v>
      </c>
      <c r="U17" s="15"/>
      <c r="V17" s="15"/>
      <c r="AA17" s="2"/>
      <c r="AB17" s="2"/>
      <c r="AC17" s="2"/>
      <c r="AD17" s="2"/>
      <c r="AE17" s="2"/>
      <c r="AF17" s="2"/>
      <c r="AG17" s="2"/>
      <c r="AH17" s="2"/>
    </row>
    <row r="18" spans="1:34" x14ac:dyDescent="0.2">
      <c r="A18" s="7">
        <v>11</v>
      </c>
      <c r="B18" t="s">
        <v>25</v>
      </c>
      <c r="C18" s="7">
        <v>3</v>
      </c>
      <c r="D18" s="8">
        <v>19</v>
      </c>
      <c r="E18" s="8">
        <v>18.75</v>
      </c>
      <c r="F18" s="3"/>
      <c r="G18" s="3"/>
      <c r="H18" s="13">
        <f t="shared" si="0"/>
        <v>18.833333333333332</v>
      </c>
      <c r="I18" s="13"/>
      <c r="J18" s="13"/>
      <c r="M18" s="7">
        <v>11</v>
      </c>
      <c r="N18" t="s">
        <v>25</v>
      </c>
      <c r="O18" s="7">
        <v>3</v>
      </c>
      <c r="P18" s="8">
        <v>19.5</v>
      </c>
      <c r="Q18" s="8">
        <v>19.5</v>
      </c>
      <c r="R18" s="8">
        <v>19.5</v>
      </c>
      <c r="S18" s="8">
        <v>19.5</v>
      </c>
      <c r="T18" s="15">
        <f t="shared" si="1"/>
        <v>19.5</v>
      </c>
      <c r="U18" s="15"/>
      <c r="V18" s="15"/>
      <c r="AA18" s="2"/>
      <c r="AB18" s="2"/>
      <c r="AC18" s="2"/>
      <c r="AD18" s="2"/>
      <c r="AE18" s="2"/>
      <c r="AF18" s="2"/>
      <c r="AG18" s="2"/>
      <c r="AH18" s="2"/>
    </row>
    <row r="19" spans="1:34" x14ac:dyDescent="0.2">
      <c r="A19" s="7">
        <v>12</v>
      </c>
      <c r="B19" t="s">
        <v>13</v>
      </c>
      <c r="C19" s="7">
        <v>1</v>
      </c>
      <c r="D19" s="8">
        <v>19</v>
      </c>
      <c r="E19" s="8">
        <v>19</v>
      </c>
      <c r="F19" s="3"/>
      <c r="G19" s="3"/>
      <c r="H19" s="13">
        <f t="shared" si="0"/>
        <v>19</v>
      </c>
      <c r="I19" s="13"/>
      <c r="J19" s="13"/>
      <c r="M19" s="7">
        <v>12</v>
      </c>
      <c r="N19" t="s">
        <v>13</v>
      </c>
      <c r="O19" s="7">
        <v>1</v>
      </c>
      <c r="P19" s="8">
        <v>19.5</v>
      </c>
      <c r="Q19" s="8">
        <v>19.5</v>
      </c>
      <c r="R19" s="8">
        <v>19.5</v>
      </c>
      <c r="S19" s="8">
        <v>19.5</v>
      </c>
      <c r="T19" s="15">
        <f t="shared" si="1"/>
        <v>19.5</v>
      </c>
      <c r="U19" s="15"/>
      <c r="V19" s="15"/>
    </row>
    <row r="20" spans="1:34" x14ac:dyDescent="0.2">
      <c r="A20" s="7">
        <v>13</v>
      </c>
      <c r="B20" t="s">
        <v>26</v>
      </c>
      <c r="C20" s="7">
        <v>2</v>
      </c>
      <c r="D20" s="8">
        <v>19</v>
      </c>
      <c r="E20" s="8">
        <v>18.75</v>
      </c>
      <c r="F20" s="3"/>
      <c r="G20" s="3"/>
      <c r="H20" s="13">
        <f t="shared" si="0"/>
        <v>18.833333333333332</v>
      </c>
      <c r="I20" s="13"/>
      <c r="J20" s="13"/>
      <c r="M20" s="7">
        <v>13</v>
      </c>
      <c r="N20" t="s">
        <v>26</v>
      </c>
      <c r="O20" s="7">
        <v>2</v>
      </c>
      <c r="P20" s="8">
        <v>19.5</v>
      </c>
      <c r="Q20" s="8">
        <v>19.5</v>
      </c>
      <c r="R20" s="8">
        <v>19.5</v>
      </c>
      <c r="S20" s="8">
        <v>19.5</v>
      </c>
      <c r="T20" s="15">
        <f t="shared" si="1"/>
        <v>19.5</v>
      </c>
      <c r="U20" s="15"/>
      <c r="V20" s="15"/>
      <c r="AC20" s="20"/>
    </row>
    <row r="21" spans="1:34" x14ac:dyDescent="0.2">
      <c r="A21" s="7">
        <v>14</v>
      </c>
      <c r="B21" t="s">
        <v>14</v>
      </c>
      <c r="C21" s="7">
        <v>2</v>
      </c>
      <c r="D21" s="9"/>
      <c r="E21" s="8">
        <v>20</v>
      </c>
      <c r="G21" s="3"/>
      <c r="H21" s="13">
        <f>E21</f>
        <v>20</v>
      </c>
      <c r="I21" s="13"/>
      <c r="J21" s="13"/>
      <c r="M21" s="7">
        <v>14</v>
      </c>
      <c r="N21" t="s">
        <v>14</v>
      </c>
      <c r="O21" s="7">
        <v>2</v>
      </c>
      <c r="P21" s="9"/>
      <c r="Q21" s="8">
        <v>19.5</v>
      </c>
      <c r="R21" s="9"/>
      <c r="S21" s="8">
        <v>19.5</v>
      </c>
      <c r="T21" s="15">
        <f>(2*Q21+6*S21)/8</f>
        <v>19.5</v>
      </c>
      <c r="U21" s="15"/>
      <c r="V21" s="15"/>
      <c r="AC21" s="20"/>
    </row>
    <row r="22" spans="1:34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AC22" s="20"/>
    </row>
    <row r="23" spans="1:34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AC23" s="20"/>
    </row>
    <row r="24" spans="1:34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AC24" s="20"/>
    </row>
    <row r="25" spans="1:34" x14ac:dyDescent="0.2">
      <c r="A25" s="5"/>
      <c r="B25" s="5" t="s">
        <v>15</v>
      </c>
      <c r="C25" s="5" t="s">
        <v>16</v>
      </c>
      <c r="D25" s="16"/>
      <c r="E25" s="5" t="s">
        <v>19</v>
      </c>
      <c r="F25" s="14">
        <f>H8*C8+H9*C9+H10*C10+H11*C11+H12*C12+H13*C13+H14*C14+H15*C15+H16*C16+H17*C17+H18*C18+H19*C19+H20*C20+H21*C21+H22*C22</f>
        <v>659</v>
      </c>
      <c r="G25" s="14"/>
      <c r="H25" s="14"/>
      <c r="I25" s="14"/>
      <c r="J25" s="14"/>
      <c r="K25" s="14"/>
      <c r="M25" s="5"/>
      <c r="N25" s="5" t="s">
        <v>15</v>
      </c>
      <c r="O25" s="5" t="s">
        <v>16</v>
      </c>
      <c r="P25" s="16"/>
      <c r="Q25" s="5" t="s">
        <v>19</v>
      </c>
      <c r="R25" s="14">
        <f>T8*O8+T9*O9+T10*O10+T11*O11+T12*O12+T13*O13+T14*O14+T15*O15+T16*O16+T17*O17+T18*O18+T19*O19+T20*O20+T21*O21+T22*O22</f>
        <v>682.5</v>
      </c>
      <c r="S25" s="14"/>
      <c r="T25" s="14"/>
      <c r="U25" s="14"/>
      <c r="V25" s="14"/>
      <c r="W25" s="14"/>
      <c r="AC25" s="20"/>
    </row>
    <row r="26" spans="1:34" x14ac:dyDescent="0.2">
      <c r="A26" t="s">
        <v>17</v>
      </c>
      <c r="B26" s="1">
        <v>35</v>
      </c>
      <c r="C26" s="1">
        <v>35</v>
      </c>
      <c r="D26" s="16"/>
      <c r="E26" s="16"/>
      <c r="F26" s="16"/>
      <c r="G26" s="16"/>
      <c r="H26" s="16"/>
      <c r="I26" s="16"/>
      <c r="J26" s="16"/>
      <c r="K26" s="16"/>
      <c r="M26" t="s">
        <v>17</v>
      </c>
      <c r="N26" s="1">
        <v>35</v>
      </c>
      <c r="O26" s="1">
        <v>35</v>
      </c>
      <c r="P26" s="16"/>
      <c r="Q26" s="16"/>
      <c r="R26" s="16"/>
      <c r="S26" s="16"/>
      <c r="T26" s="16"/>
      <c r="U26" s="16"/>
      <c r="V26" s="16"/>
      <c r="W26" s="16"/>
      <c r="AC26" s="20"/>
    </row>
    <row r="27" spans="1:34" ht="20.25" x14ac:dyDescent="0.3">
      <c r="A27" t="s">
        <v>18</v>
      </c>
      <c r="B27" s="1">
        <v>35</v>
      </c>
      <c r="C27" s="1"/>
      <c r="D27" s="16"/>
      <c r="E27" s="4" t="s">
        <v>20</v>
      </c>
      <c r="F27" s="17">
        <f>F25/C26</f>
        <v>18.828571428571429</v>
      </c>
      <c r="G27" s="17"/>
      <c r="H27" s="17"/>
      <c r="I27" s="17"/>
      <c r="J27" s="17"/>
      <c r="K27" s="17"/>
      <c r="M27" t="s">
        <v>18</v>
      </c>
      <c r="N27" s="1">
        <v>35</v>
      </c>
      <c r="O27" s="1"/>
      <c r="P27" s="16"/>
      <c r="Q27" s="4" t="s">
        <v>20</v>
      </c>
      <c r="R27" s="17">
        <f>R25/O26</f>
        <v>19.5</v>
      </c>
      <c r="S27" s="17"/>
      <c r="T27" s="17"/>
      <c r="U27" s="17"/>
      <c r="V27" s="17"/>
      <c r="W27" s="17"/>
      <c r="AC27" s="20"/>
    </row>
    <row r="28" spans="1:34" x14ac:dyDescent="0.2">
      <c r="AC28" s="20"/>
    </row>
    <row r="29" spans="1:34" x14ac:dyDescent="0.2">
      <c r="AC29" s="20"/>
    </row>
    <row r="30" spans="1:34" x14ac:dyDescent="0.2">
      <c r="AC30" s="20"/>
    </row>
    <row r="31" spans="1:34" ht="13.5" customHeight="1" x14ac:dyDescent="0.2">
      <c r="AC31" s="20"/>
    </row>
    <row r="32" spans="1:34" ht="20.25" hidden="1" customHeight="1" x14ac:dyDescent="0.2">
      <c r="AC32" s="20"/>
    </row>
    <row r="33" spans="29:40" x14ac:dyDescent="0.2">
      <c r="AC33" s="20"/>
    </row>
    <row r="34" spans="29:40" x14ac:dyDescent="0.2">
      <c r="AC34" s="20"/>
    </row>
    <row r="35" spans="29:40" x14ac:dyDescent="0.2">
      <c r="AC35" s="20"/>
    </row>
    <row r="36" spans="29:40" x14ac:dyDescent="0.2">
      <c r="AC36" s="20"/>
    </row>
    <row r="37" spans="29:40" x14ac:dyDescent="0.2">
      <c r="AC37" s="20"/>
    </row>
    <row r="38" spans="29:40" x14ac:dyDescent="0.2">
      <c r="AC38" s="20"/>
    </row>
    <row r="39" spans="29:40" x14ac:dyDescent="0.2">
      <c r="AC39" s="20"/>
    </row>
    <row r="40" spans="29:40" x14ac:dyDescent="0.2">
      <c r="AC40" s="20"/>
    </row>
    <row r="41" spans="29:40" x14ac:dyDescent="0.2">
      <c r="AC41" s="20"/>
    </row>
    <row r="42" spans="29:40" x14ac:dyDescent="0.2">
      <c r="AC42" s="20"/>
    </row>
    <row r="43" spans="29:40" x14ac:dyDescent="0.2">
      <c r="AC43" s="20"/>
    </row>
    <row r="44" spans="29:40" x14ac:dyDescent="0.2"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</sheetData>
  <mergeCells count="50">
    <mergeCell ref="M5:O5"/>
    <mergeCell ref="AD44:AN44"/>
    <mergeCell ref="Q5:T5"/>
    <mergeCell ref="M6:O6"/>
    <mergeCell ref="T9:V9"/>
    <mergeCell ref="Q4:S4"/>
    <mergeCell ref="AC20:AC43"/>
    <mergeCell ref="T8:V8"/>
    <mergeCell ref="M22:V24"/>
    <mergeCell ref="T18:V18"/>
    <mergeCell ref="T21:V21"/>
    <mergeCell ref="T15:V15"/>
    <mergeCell ref="T14:V14"/>
    <mergeCell ref="Q6:T6"/>
    <mergeCell ref="D25:D27"/>
    <mergeCell ref="F25:K25"/>
    <mergeCell ref="E26:K26"/>
    <mergeCell ref="F27:K27"/>
    <mergeCell ref="H19:J19"/>
    <mergeCell ref="H20:J20"/>
    <mergeCell ref="H21:J21"/>
    <mergeCell ref="H8:J8"/>
    <mergeCell ref="H9:J9"/>
    <mergeCell ref="H10:J10"/>
    <mergeCell ref="H11:J11"/>
    <mergeCell ref="H12:J12"/>
    <mergeCell ref="A22:J24"/>
    <mergeCell ref="H13:J13"/>
    <mergeCell ref="H14:J14"/>
    <mergeCell ref="R25:W25"/>
    <mergeCell ref="T11:V11"/>
    <mergeCell ref="P25:P27"/>
    <mergeCell ref="Q26:W26"/>
    <mergeCell ref="T19:V19"/>
    <mergeCell ref="T17:V17"/>
    <mergeCell ref="T12:V12"/>
    <mergeCell ref="T16:V16"/>
    <mergeCell ref="T10:V10"/>
    <mergeCell ref="T20:V20"/>
    <mergeCell ref="R27:W27"/>
    <mergeCell ref="T7:V7"/>
    <mergeCell ref="T13:V13"/>
    <mergeCell ref="A1:K3"/>
    <mergeCell ref="M1:W3"/>
    <mergeCell ref="H18:J18"/>
    <mergeCell ref="H17:J17"/>
    <mergeCell ref="H16:J16"/>
    <mergeCell ref="H7:J7"/>
    <mergeCell ref="H15:J15"/>
    <mergeCell ref="E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HamiSoft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</dc:creator>
  <cp:lastModifiedBy>CafeNetSaki</cp:lastModifiedBy>
  <dcterms:created xsi:type="dcterms:W3CDTF">2002-12-31T21:24:02Z</dcterms:created>
  <dcterms:modified xsi:type="dcterms:W3CDTF">2018-01-13T06:25:02Z</dcterms:modified>
</cp:coreProperties>
</file>